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fková\Documents\voda - poplatkové přiznání\BRODESLAVY\"/>
    </mc:Choice>
  </mc:AlternateContent>
  <xr:revisionPtr revIDLastSave="0" documentId="13_ncr:1_{2B661EB6-D479-41FE-A3CF-8CD9AD25FFAB}" xr6:coauthVersionLast="46" xr6:coauthVersionMax="46" xr10:uidLastSave="{00000000-0000-0000-0000-000000000000}"/>
  <bookViews>
    <workbookView xWindow="-120" yWindow="-120" windowWidth="21240" windowHeight="15390" xr2:uid="{00000000-000D-0000-FFFF-FFFF00000000}"/>
  </bookViews>
  <sheets>
    <sheet name="2022" sheetId="1" r:id="rId1"/>
    <sheet name="2023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2" l="1"/>
  <c r="E98" i="2"/>
  <c r="E77" i="2"/>
  <c r="E73" i="2"/>
  <c r="E67" i="2"/>
  <c r="E58" i="2"/>
  <c r="E52" i="2"/>
  <c r="E43" i="2"/>
  <c r="E36" i="2"/>
  <c r="D28" i="2"/>
  <c r="E26" i="2"/>
  <c r="E18" i="2"/>
  <c r="E15" i="2"/>
  <c r="D107" i="1"/>
  <c r="E98" i="1"/>
  <c r="E77" i="1"/>
  <c r="E73" i="1"/>
  <c r="E67" i="1"/>
  <c r="E58" i="1"/>
  <c r="E52" i="1"/>
  <c r="E43" i="1"/>
  <c r="E36" i="1"/>
  <c r="E26" i="1"/>
  <c r="E18" i="1"/>
  <c r="E15" i="1"/>
  <c r="D28" i="1"/>
</calcChain>
</file>

<file path=xl/sharedStrings.xml><?xml version="1.0" encoding="utf-8"?>
<sst xmlns="http://schemas.openxmlformats.org/spreadsheetml/2006/main" count="200" uniqueCount="86">
  <si>
    <t>Obec Brodeslavy, Brodeslavy 13, 331 41 Kralovice, okr. Plzeň-sever, IČ: 00572985</t>
  </si>
  <si>
    <t>Příjmy:</t>
  </si>
  <si>
    <t>Poplatek ze psů</t>
  </si>
  <si>
    <t>Daň z hazardních her</t>
  </si>
  <si>
    <t>Správní poplatky</t>
  </si>
  <si>
    <t>Příspěvek na VSS - ČNB</t>
  </si>
  <si>
    <t>Příspěvek na provoz hřbitova</t>
  </si>
  <si>
    <t>Dotace celkem</t>
  </si>
  <si>
    <t>Lesní hospodářství - příjmy z prodeje</t>
  </si>
  <si>
    <t>Pitná voda - příjem</t>
  </si>
  <si>
    <t>Příjmy z pronájmu pozemků</t>
  </si>
  <si>
    <t>Třídený odpad EKO-KOM</t>
  </si>
  <si>
    <t>Sběr a svoz komunálních odpadů</t>
  </si>
  <si>
    <t>Příjmy z finančních operací - úrok</t>
  </si>
  <si>
    <t>Nedaňové příjmy</t>
  </si>
  <si>
    <t>Příjmy celkem</t>
  </si>
  <si>
    <t>Výdaje:</t>
  </si>
  <si>
    <t>Lesní hospodářství - mzdy DPP</t>
  </si>
  <si>
    <t>Lesní hospodářství - materiál</t>
  </si>
  <si>
    <t>Lesní hospodářství - služby</t>
  </si>
  <si>
    <t>Dopravní oblužnost veřejnými službami - neinvestiční transfery krajům</t>
  </si>
  <si>
    <t>Oprava místních komunikací</t>
  </si>
  <si>
    <t>Pitná voda - elektircká energie</t>
  </si>
  <si>
    <t>Pitná voda - služby</t>
  </si>
  <si>
    <t>Odpadní vody - kanalizace, rozbory, zhotovení studie</t>
  </si>
  <si>
    <t>Ostatní záležitosti kultury - kronika</t>
  </si>
  <si>
    <t>Venkovní kulturní zařízení - elektrická energie</t>
  </si>
  <si>
    <t>Veřejné osvětlení - elektrická energie</t>
  </si>
  <si>
    <t>Veřejné osvětlení - opravy a udržování</t>
  </si>
  <si>
    <t>Pohřebnictví - mzdy DPP</t>
  </si>
  <si>
    <t>Pohřebnictví - elektrická energie</t>
  </si>
  <si>
    <t>Pohřebnictví - PHM</t>
  </si>
  <si>
    <t>Pohřebnictví - služby</t>
  </si>
  <si>
    <t>Pohřebnictví - opravy a udržování</t>
  </si>
  <si>
    <t>Odpady - nebezpečné</t>
  </si>
  <si>
    <t>Sběr a svoz komunálního odpadu</t>
  </si>
  <si>
    <t>Veřejná zeleň - mzda DPP</t>
  </si>
  <si>
    <t>Veřejná zeleň - materiál</t>
  </si>
  <si>
    <t>Veřejná zeleň - PHM</t>
  </si>
  <si>
    <t>Veřejná zeleň - služby, servis JD</t>
  </si>
  <si>
    <t>Veřejná zeleň - opravy a udržování, traktor, veřejné prostr.</t>
  </si>
  <si>
    <t>Krizová opatření - rezerva</t>
  </si>
  <si>
    <t>SDH - materiál</t>
  </si>
  <si>
    <t>SDH - elektrická energie</t>
  </si>
  <si>
    <t>SDH - pohoštění</t>
  </si>
  <si>
    <t>Zastupitelstva obcí - odměny</t>
  </si>
  <si>
    <t>Zastupitelstva obcí - odvod zdravotní pojištění</t>
  </si>
  <si>
    <t>Zastupitelstva obcí - cestovné</t>
  </si>
  <si>
    <t>Činnost místní správy - mzdy zaměstnanců</t>
  </si>
  <si>
    <t>Činnost místní správy - mzdy DPP</t>
  </si>
  <si>
    <t>Činnost místní správy - povinné pojištění na soc. zabezpečení</t>
  </si>
  <si>
    <t>Činnost místní správy - zdravotní pojištění</t>
  </si>
  <si>
    <t>Činnost místní správy - povinné pojištění na úrazové pojištění</t>
  </si>
  <si>
    <t>Činnost místní správy - licence</t>
  </si>
  <si>
    <t>Činnost místní správy - předplatné</t>
  </si>
  <si>
    <t>Činnost místní správy - drobný hmotný dlouhodobý majetek</t>
  </si>
  <si>
    <t>Činnost místní správy - materiál</t>
  </si>
  <si>
    <t>Činnost místní správy - elektrická energie</t>
  </si>
  <si>
    <t>Činnost místní správy - poštovné</t>
  </si>
  <si>
    <t>Činnost místní správy - služby telekomunikací a radiokomunikací</t>
  </si>
  <si>
    <t>Činnost místní správy - ostatní služby</t>
  </si>
  <si>
    <t>Činnost místní správy - opravy a udržování obecního úřadu</t>
  </si>
  <si>
    <t>Činnost místní správy - cestovné</t>
  </si>
  <si>
    <t>Činnost místní správy - pohoštění</t>
  </si>
  <si>
    <t>Činnost místní správy - věcné dary</t>
  </si>
  <si>
    <t>Činnost místní správy - peněžité dary obyvatelstvu</t>
  </si>
  <si>
    <t>Činnost místní správy - příspěvky MAS, SMO, MK</t>
  </si>
  <si>
    <t>Pojištění majetku</t>
  </si>
  <si>
    <t>Banka - poplatky</t>
  </si>
  <si>
    <t>Finanční vypořádání minulých let - vratky za volby</t>
  </si>
  <si>
    <t>0000</t>
  </si>
  <si>
    <t>Vyvěšeno:</t>
  </si>
  <si>
    <t>Sejmuto:</t>
  </si>
  <si>
    <t>OdPa</t>
  </si>
  <si>
    <t>SpPo</t>
  </si>
  <si>
    <t>tis. Kč</t>
  </si>
  <si>
    <t>Výdaje celkem</t>
  </si>
  <si>
    <t>DPFO placená plátci</t>
  </si>
  <si>
    <t>DPFO placená poplatníky</t>
  </si>
  <si>
    <t>DPFO vybíraná srážkou</t>
  </si>
  <si>
    <t>DPPO</t>
  </si>
  <si>
    <t>DPH</t>
  </si>
  <si>
    <t>Daň z nemovitých věcí</t>
  </si>
  <si>
    <t>Činnost místní správy - zpracování dat a služeb inf. kom. tech.</t>
  </si>
  <si>
    <t>Střednědobý výhled ROZPOČTU OBCE BRODESLAVY NA ROK 2023</t>
  </si>
  <si>
    <t>Střednědobý výhled ROZPOČTU OBCE BRODESLAVY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</si>
</sst>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FF0000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7" fillId="0" borderId="6" xfId="0" applyFont="1" applyBorder="1"/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7" fillId="0" borderId="9" xfId="0" applyFont="1" applyBorder="1"/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8" fillId="0" borderId="12" xfId="0" applyFont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7" fillId="2" borderId="6" xfId="0" applyFont="1" applyFill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59.28515625" customWidth="1"/>
    <col min="5" max="5" width="9.140625" style="3" customWidth="1"/>
    <col min="6" max="6" width="8.85546875" hidden="1" customWidth="1"/>
    <col min="7" max="7" width="0.140625" customWidth="1"/>
  </cols>
  <sheetData>
    <row r="1" spans="1:5" ht="15.75" x14ac:dyDescent="0.25">
      <c r="A1" s="30" t="s">
        <v>85</v>
      </c>
      <c r="B1" s="30"/>
      <c r="C1" s="30"/>
      <c r="D1" s="30"/>
      <c r="E1" s="30"/>
    </row>
    <row r="2" spans="1:5" ht="15.75" x14ac:dyDescent="0.25">
      <c r="A2" s="30" t="s">
        <v>0</v>
      </c>
      <c r="B2" s="30"/>
      <c r="C2" s="30"/>
      <c r="D2" s="30"/>
      <c r="E2" s="30"/>
    </row>
    <row r="3" spans="1:5" ht="16.5" thickBot="1" x14ac:dyDescent="0.3">
      <c r="A3" s="4"/>
      <c r="B3" s="4"/>
      <c r="C3" s="4"/>
      <c r="D3" s="4"/>
      <c r="E3" s="5"/>
    </row>
    <row r="4" spans="1:5" ht="16.5" thickTop="1" x14ac:dyDescent="0.25">
      <c r="A4" s="6" t="s">
        <v>1</v>
      </c>
      <c r="B4" s="7" t="s">
        <v>73</v>
      </c>
      <c r="C4" s="7" t="s">
        <v>74</v>
      </c>
      <c r="D4" s="7" t="s">
        <v>75</v>
      </c>
      <c r="E4" s="8" t="s">
        <v>75</v>
      </c>
    </row>
    <row r="5" spans="1:5" ht="15.75" x14ac:dyDescent="0.25">
      <c r="A5" s="9"/>
      <c r="B5" s="10"/>
      <c r="C5" s="10"/>
      <c r="D5" s="10"/>
      <c r="E5" s="11"/>
    </row>
    <row r="6" spans="1:5" ht="15.75" x14ac:dyDescent="0.25">
      <c r="A6" s="9" t="s">
        <v>77</v>
      </c>
      <c r="B6" s="12" t="s">
        <v>70</v>
      </c>
      <c r="C6" s="13">
        <v>1111</v>
      </c>
      <c r="D6" s="10">
        <v>120</v>
      </c>
      <c r="E6" s="11"/>
    </row>
    <row r="7" spans="1:5" ht="15.75" x14ac:dyDescent="0.25">
      <c r="A7" s="9" t="s">
        <v>78</v>
      </c>
      <c r="B7" s="12" t="s">
        <v>70</v>
      </c>
      <c r="C7" s="13">
        <v>1112</v>
      </c>
      <c r="D7" s="10">
        <v>6</v>
      </c>
      <c r="E7" s="11"/>
    </row>
    <row r="8" spans="1:5" ht="15.75" x14ac:dyDescent="0.25">
      <c r="A8" s="9" t="s">
        <v>79</v>
      </c>
      <c r="B8" s="12" t="s">
        <v>70</v>
      </c>
      <c r="C8" s="13">
        <v>1113</v>
      </c>
      <c r="D8" s="10">
        <v>22</v>
      </c>
      <c r="E8" s="11"/>
    </row>
    <row r="9" spans="1:5" ht="15.75" x14ac:dyDescent="0.25">
      <c r="A9" s="9" t="s">
        <v>80</v>
      </c>
      <c r="B9" s="12" t="s">
        <v>70</v>
      </c>
      <c r="C9" s="13">
        <v>1121</v>
      </c>
      <c r="D9" s="10">
        <v>132.69999999999999</v>
      </c>
      <c r="E9" s="11"/>
    </row>
    <row r="10" spans="1:5" ht="15.75" x14ac:dyDescent="0.25">
      <c r="A10" s="9" t="s">
        <v>81</v>
      </c>
      <c r="B10" s="12" t="s">
        <v>70</v>
      </c>
      <c r="C10" s="13">
        <v>1211</v>
      </c>
      <c r="D10" s="10">
        <v>495</v>
      </c>
      <c r="E10" s="11"/>
    </row>
    <row r="11" spans="1:5" ht="15.75" x14ac:dyDescent="0.25">
      <c r="A11" s="9" t="s">
        <v>2</v>
      </c>
      <c r="B11" s="12" t="s">
        <v>70</v>
      </c>
      <c r="C11" s="13">
        <v>1341</v>
      </c>
      <c r="D11" s="10">
        <v>1</v>
      </c>
      <c r="E11" s="11"/>
    </row>
    <row r="12" spans="1:5" ht="15.75" x14ac:dyDescent="0.25">
      <c r="A12" s="9" t="s">
        <v>4</v>
      </c>
      <c r="B12" s="12" t="s">
        <v>70</v>
      </c>
      <c r="C12" s="13">
        <v>1361</v>
      </c>
      <c r="D12" s="10">
        <v>0.1</v>
      </c>
      <c r="E12" s="11"/>
    </row>
    <row r="13" spans="1:5" ht="15.75" x14ac:dyDescent="0.25">
      <c r="A13" s="9" t="s">
        <v>3</v>
      </c>
      <c r="B13" s="12" t="s">
        <v>70</v>
      </c>
      <c r="C13" s="13">
        <v>1381</v>
      </c>
      <c r="D13" s="10">
        <v>5</v>
      </c>
      <c r="E13" s="11"/>
    </row>
    <row r="14" spans="1:5" ht="15.75" x14ac:dyDescent="0.25">
      <c r="A14" s="9" t="s">
        <v>82</v>
      </c>
      <c r="B14" s="12" t="s">
        <v>70</v>
      </c>
      <c r="C14" s="13">
        <v>1511</v>
      </c>
      <c r="D14" s="10">
        <v>130</v>
      </c>
      <c r="E14" s="11"/>
    </row>
    <row r="15" spans="1:5" ht="15.75" x14ac:dyDescent="0.25">
      <c r="A15" s="9"/>
      <c r="B15" s="13"/>
      <c r="C15" s="13"/>
      <c r="D15" s="10"/>
      <c r="E15" s="11">
        <f>SUM(D6:D14)</f>
        <v>911.80000000000007</v>
      </c>
    </row>
    <row r="16" spans="1:5" ht="15.75" x14ac:dyDescent="0.25">
      <c r="A16" s="9" t="s">
        <v>5</v>
      </c>
      <c r="B16" s="12" t="s">
        <v>70</v>
      </c>
      <c r="C16" s="13">
        <v>4112</v>
      </c>
      <c r="D16" s="10">
        <v>68</v>
      </c>
      <c r="E16" s="11"/>
    </row>
    <row r="17" spans="1:5" ht="15.75" x14ac:dyDescent="0.25">
      <c r="A17" s="9" t="s">
        <v>6</v>
      </c>
      <c r="B17" s="12" t="s">
        <v>70</v>
      </c>
      <c r="C17" s="13">
        <v>4121</v>
      </c>
      <c r="D17" s="10">
        <v>8</v>
      </c>
      <c r="E17" s="11"/>
    </row>
    <row r="18" spans="1:5" ht="15.75" x14ac:dyDescent="0.25">
      <c r="A18" s="9" t="s">
        <v>7</v>
      </c>
      <c r="B18" s="13"/>
      <c r="C18" s="13"/>
      <c r="D18" s="10"/>
      <c r="E18" s="11">
        <f>SUM(D16:D17)</f>
        <v>76</v>
      </c>
    </row>
    <row r="19" spans="1:5" ht="15.75" x14ac:dyDescent="0.25">
      <c r="A19" s="9"/>
      <c r="B19" s="13"/>
      <c r="C19" s="13"/>
      <c r="D19" s="10"/>
      <c r="E19" s="11"/>
    </row>
    <row r="20" spans="1:5" ht="15.75" x14ac:dyDescent="0.25">
      <c r="A20" s="9" t="s">
        <v>8</v>
      </c>
      <c r="B20" s="13">
        <v>1032</v>
      </c>
      <c r="C20" s="13">
        <v>2111</v>
      </c>
      <c r="D20" s="10">
        <v>30</v>
      </c>
      <c r="E20" s="11"/>
    </row>
    <row r="21" spans="1:5" ht="15.75" x14ac:dyDescent="0.25">
      <c r="A21" s="9" t="s">
        <v>9</v>
      </c>
      <c r="B21" s="13">
        <v>2310</v>
      </c>
      <c r="C21" s="13">
        <v>2111</v>
      </c>
      <c r="D21" s="10">
        <v>38</v>
      </c>
      <c r="E21" s="11"/>
    </row>
    <row r="22" spans="1:5" ht="15.75" x14ac:dyDescent="0.25">
      <c r="A22" s="9" t="s">
        <v>10</v>
      </c>
      <c r="B22" s="13">
        <v>3639</v>
      </c>
      <c r="C22" s="13">
        <v>2131</v>
      </c>
      <c r="D22" s="10">
        <v>15</v>
      </c>
      <c r="E22" s="11"/>
    </row>
    <row r="23" spans="1:5" ht="15.75" x14ac:dyDescent="0.25">
      <c r="A23" s="9" t="s">
        <v>11</v>
      </c>
      <c r="B23" s="13">
        <v>3725</v>
      </c>
      <c r="C23" s="13">
        <v>2324</v>
      </c>
      <c r="D23" s="10">
        <v>7</v>
      </c>
      <c r="E23" s="11"/>
    </row>
    <row r="24" spans="1:5" ht="15.75" x14ac:dyDescent="0.25">
      <c r="A24" s="9" t="s">
        <v>12</v>
      </c>
      <c r="B24" s="13">
        <v>3722</v>
      </c>
      <c r="C24" s="13">
        <v>2111</v>
      </c>
      <c r="D24" s="10">
        <v>50</v>
      </c>
      <c r="E24" s="11"/>
    </row>
    <row r="25" spans="1:5" ht="15.75" x14ac:dyDescent="0.25">
      <c r="A25" s="9" t="s">
        <v>13</v>
      </c>
      <c r="B25" s="13">
        <v>6310</v>
      </c>
      <c r="C25" s="13">
        <v>2141</v>
      </c>
      <c r="D25" s="10">
        <v>0.1</v>
      </c>
      <c r="E25" s="11"/>
    </row>
    <row r="26" spans="1:5" ht="15.75" x14ac:dyDescent="0.25">
      <c r="A26" s="9" t="s">
        <v>14</v>
      </c>
      <c r="B26" s="13"/>
      <c r="C26" s="13"/>
      <c r="D26" s="10"/>
      <c r="E26" s="11">
        <f>SUM(D20:D25)</f>
        <v>140.1</v>
      </c>
    </row>
    <row r="27" spans="1:5" ht="16.5" thickBot="1" x14ac:dyDescent="0.3">
      <c r="A27" s="14"/>
      <c r="B27" s="15"/>
      <c r="C27" s="15"/>
      <c r="D27" s="16"/>
      <c r="E27" s="17"/>
    </row>
    <row r="28" spans="1:5" ht="17.25" thickTop="1" thickBot="1" x14ac:dyDescent="0.3">
      <c r="A28" s="18" t="s">
        <v>15</v>
      </c>
      <c r="B28" s="19"/>
      <c r="C28" s="19"/>
      <c r="D28" s="20">
        <f>SUM(D6:D27)</f>
        <v>1127.9000000000001</v>
      </c>
      <c r="E28" s="21"/>
    </row>
    <row r="29" spans="1:5" ht="16.5" thickTop="1" x14ac:dyDescent="0.25">
      <c r="A29" s="22"/>
      <c r="B29" s="23"/>
      <c r="C29" s="23"/>
      <c r="D29" s="24"/>
      <c r="E29" s="25"/>
    </row>
    <row r="30" spans="1:5" ht="15.75" x14ac:dyDescent="0.25">
      <c r="A30" s="9"/>
      <c r="B30" s="13"/>
      <c r="C30" s="13"/>
      <c r="D30" s="10"/>
      <c r="E30" s="11"/>
    </row>
    <row r="31" spans="1:5" ht="15.75" x14ac:dyDescent="0.25">
      <c r="A31" s="26" t="s">
        <v>16</v>
      </c>
      <c r="B31" s="27" t="s">
        <v>73</v>
      </c>
      <c r="C31" s="27" t="s">
        <v>74</v>
      </c>
      <c r="D31" s="28" t="s">
        <v>75</v>
      </c>
      <c r="E31" s="29" t="s">
        <v>75</v>
      </c>
    </row>
    <row r="32" spans="1:5" ht="15.75" x14ac:dyDescent="0.25">
      <c r="A32" s="9"/>
      <c r="B32" s="13"/>
      <c r="C32" s="13"/>
      <c r="D32" s="10"/>
      <c r="E32" s="11"/>
    </row>
    <row r="33" spans="1:5" ht="15.75" x14ac:dyDescent="0.25">
      <c r="A33" s="9" t="s">
        <v>17</v>
      </c>
      <c r="B33" s="13">
        <v>1032</v>
      </c>
      <c r="C33" s="13">
        <v>5021</v>
      </c>
      <c r="D33" s="10">
        <v>20</v>
      </c>
      <c r="E33" s="11"/>
    </row>
    <row r="34" spans="1:5" ht="15.75" x14ac:dyDescent="0.25">
      <c r="A34" s="9" t="s">
        <v>18</v>
      </c>
      <c r="B34" s="13">
        <v>1032</v>
      </c>
      <c r="C34" s="13">
        <v>5139</v>
      </c>
      <c r="D34" s="10">
        <v>15</v>
      </c>
      <c r="E34" s="11"/>
    </row>
    <row r="35" spans="1:5" ht="15.75" x14ac:dyDescent="0.25">
      <c r="A35" s="9" t="s">
        <v>19</v>
      </c>
      <c r="B35" s="13">
        <v>1032</v>
      </c>
      <c r="C35" s="13">
        <v>5169</v>
      </c>
      <c r="D35" s="10">
        <v>60</v>
      </c>
      <c r="E35" s="11"/>
    </row>
    <row r="36" spans="1:5" ht="15.75" x14ac:dyDescent="0.25">
      <c r="A36" s="9"/>
      <c r="B36" s="13"/>
      <c r="C36" s="13"/>
      <c r="D36" s="10"/>
      <c r="E36" s="11">
        <f>SUM(D33:D35)</f>
        <v>95</v>
      </c>
    </row>
    <row r="37" spans="1:5" ht="15.75" x14ac:dyDescent="0.25">
      <c r="A37" s="9" t="s">
        <v>20</v>
      </c>
      <c r="B37" s="13">
        <v>2292</v>
      </c>
      <c r="C37" s="13">
        <v>5323</v>
      </c>
      <c r="D37" s="10">
        <v>2.4</v>
      </c>
      <c r="E37" s="11"/>
    </row>
    <row r="38" spans="1:5" ht="15.75" x14ac:dyDescent="0.25">
      <c r="A38" s="9"/>
      <c r="B38" s="13"/>
      <c r="C38" s="13"/>
      <c r="D38" s="10"/>
      <c r="E38" s="11">
        <v>2.4</v>
      </c>
    </row>
    <row r="39" spans="1:5" ht="15.75" x14ac:dyDescent="0.25">
      <c r="A39" s="9" t="s">
        <v>21</v>
      </c>
      <c r="B39" s="13">
        <v>2212</v>
      </c>
      <c r="C39" s="13">
        <v>5171</v>
      </c>
      <c r="D39" s="10">
        <v>10</v>
      </c>
      <c r="E39" s="11"/>
    </row>
    <row r="40" spans="1:5" ht="15.75" x14ac:dyDescent="0.25">
      <c r="A40" s="9"/>
      <c r="B40" s="13"/>
      <c r="C40" s="13"/>
      <c r="D40" s="10"/>
      <c r="E40" s="11">
        <v>10</v>
      </c>
    </row>
    <row r="41" spans="1:5" ht="15.75" x14ac:dyDescent="0.25">
      <c r="A41" s="9" t="s">
        <v>22</v>
      </c>
      <c r="B41" s="13">
        <v>2310</v>
      </c>
      <c r="C41" s="13">
        <v>5154</v>
      </c>
      <c r="D41" s="10">
        <v>16</v>
      </c>
      <c r="E41" s="11"/>
    </row>
    <row r="42" spans="1:5" ht="15.75" x14ac:dyDescent="0.25">
      <c r="A42" s="9" t="s">
        <v>23</v>
      </c>
      <c r="B42" s="13">
        <v>2310</v>
      </c>
      <c r="C42" s="13">
        <v>5169</v>
      </c>
      <c r="D42" s="10">
        <v>30</v>
      </c>
      <c r="E42" s="11"/>
    </row>
    <row r="43" spans="1:5" ht="15.75" x14ac:dyDescent="0.25">
      <c r="A43" s="9"/>
      <c r="B43" s="13"/>
      <c r="C43" s="13"/>
      <c r="D43" s="10"/>
      <c r="E43" s="11">
        <f>SUM(D41:D42)</f>
        <v>46</v>
      </c>
    </row>
    <row r="44" spans="1:5" ht="15.75" x14ac:dyDescent="0.25">
      <c r="A44" s="9" t="s">
        <v>24</v>
      </c>
      <c r="B44" s="13">
        <v>2321</v>
      </c>
      <c r="C44" s="13">
        <v>5169</v>
      </c>
      <c r="D44" s="10">
        <v>100</v>
      </c>
      <c r="E44" s="11"/>
    </row>
    <row r="45" spans="1:5" ht="15.75" x14ac:dyDescent="0.25">
      <c r="A45" s="9"/>
      <c r="B45" s="13"/>
      <c r="C45" s="13"/>
      <c r="D45" s="10"/>
      <c r="E45" s="11">
        <v>100</v>
      </c>
    </row>
    <row r="46" spans="1:5" ht="15.75" x14ac:dyDescent="0.25">
      <c r="A46" s="9" t="s">
        <v>25</v>
      </c>
      <c r="B46" s="13">
        <v>3319</v>
      </c>
      <c r="C46" s="13">
        <v>5021</v>
      </c>
      <c r="D46" s="10">
        <v>2</v>
      </c>
      <c r="E46" s="11"/>
    </row>
    <row r="47" spans="1:5" ht="15.75" x14ac:dyDescent="0.25">
      <c r="A47" s="9"/>
      <c r="B47" s="13"/>
      <c r="C47" s="13"/>
      <c r="D47" s="10"/>
      <c r="E47" s="11">
        <v>2</v>
      </c>
    </row>
    <row r="48" spans="1:5" ht="15.75" x14ac:dyDescent="0.25">
      <c r="A48" s="9" t="s">
        <v>26</v>
      </c>
      <c r="B48" s="13">
        <v>3392</v>
      </c>
      <c r="C48" s="13">
        <v>5154</v>
      </c>
      <c r="D48" s="10">
        <v>10</v>
      </c>
      <c r="E48" s="11"/>
    </row>
    <row r="49" spans="1:5" ht="15.75" x14ac:dyDescent="0.25">
      <c r="A49" s="9"/>
      <c r="B49" s="13"/>
      <c r="C49" s="13"/>
      <c r="D49" s="10"/>
      <c r="E49" s="11">
        <v>10</v>
      </c>
    </row>
    <row r="50" spans="1:5" ht="15.75" x14ac:dyDescent="0.25">
      <c r="A50" s="9" t="s">
        <v>27</v>
      </c>
      <c r="B50" s="13">
        <v>3631</v>
      </c>
      <c r="C50" s="13">
        <v>5154</v>
      </c>
      <c r="D50" s="10">
        <v>26</v>
      </c>
      <c r="E50" s="11"/>
    </row>
    <row r="51" spans="1:5" ht="15.75" x14ac:dyDescent="0.25">
      <c r="A51" s="9" t="s">
        <v>28</v>
      </c>
      <c r="B51" s="13">
        <v>3631</v>
      </c>
      <c r="C51" s="13">
        <v>5171</v>
      </c>
      <c r="D51" s="10">
        <v>5</v>
      </c>
      <c r="E51" s="11"/>
    </row>
    <row r="52" spans="1:5" ht="15.75" x14ac:dyDescent="0.25">
      <c r="A52" s="9"/>
      <c r="B52" s="13"/>
      <c r="C52" s="13"/>
      <c r="D52" s="10"/>
      <c r="E52" s="11">
        <f>SUM(D50:D51)</f>
        <v>31</v>
      </c>
    </row>
    <row r="53" spans="1:5" ht="15.75" x14ac:dyDescent="0.25">
      <c r="A53" s="9" t="s">
        <v>29</v>
      </c>
      <c r="B53" s="13">
        <v>3632</v>
      </c>
      <c r="C53" s="13">
        <v>5021</v>
      </c>
      <c r="D53" s="10">
        <v>6</v>
      </c>
      <c r="E53" s="11"/>
    </row>
    <row r="54" spans="1:5" ht="15.75" x14ac:dyDescent="0.25">
      <c r="A54" s="9" t="s">
        <v>30</v>
      </c>
      <c r="B54" s="13">
        <v>3632</v>
      </c>
      <c r="C54" s="13">
        <v>5154</v>
      </c>
      <c r="D54" s="10">
        <v>1.5</v>
      </c>
      <c r="E54" s="11"/>
    </row>
    <row r="55" spans="1:5" ht="15.75" x14ac:dyDescent="0.25">
      <c r="A55" s="9" t="s">
        <v>31</v>
      </c>
      <c r="B55" s="13">
        <v>3632</v>
      </c>
      <c r="C55" s="13">
        <v>5156</v>
      </c>
      <c r="D55" s="10">
        <v>2</v>
      </c>
      <c r="E55" s="11"/>
    </row>
    <row r="56" spans="1:5" ht="15.75" x14ac:dyDescent="0.25">
      <c r="A56" s="9" t="s">
        <v>32</v>
      </c>
      <c r="B56" s="13">
        <v>3632</v>
      </c>
      <c r="C56" s="13">
        <v>5169</v>
      </c>
      <c r="D56" s="10">
        <v>10</v>
      </c>
      <c r="E56" s="11"/>
    </row>
    <row r="57" spans="1:5" ht="15.75" x14ac:dyDescent="0.25">
      <c r="A57" s="9" t="s">
        <v>33</v>
      </c>
      <c r="B57" s="13">
        <v>3632</v>
      </c>
      <c r="C57" s="13">
        <v>5171</v>
      </c>
      <c r="D57" s="10">
        <v>50</v>
      </c>
      <c r="E57" s="11"/>
    </row>
    <row r="58" spans="1:5" ht="15.75" x14ac:dyDescent="0.25">
      <c r="A58" s="9"/>
      <c r="B58" s="13"/>
      <c r="C58" s="13"/>
      <c r="D58" s="10"/>
      <c r="E58" s="11">
        <f>SUM(D53:D57)</f>
        <v>69.5</v>
      </c>
    </row>
    <row r="59" spans="1:5" ht="15.75" x14ac:dyDescent="0.25">
      <c r="A59" s="9" t="s">
        <v>34</v>
      </c>
      <c r="B59" s="13">
        <v>3721</v>
      </c>
      <c r="C59" s="13">
        <v>5169</v>
      </c>
      <c r="D59" s="10">
        <v>6</v>
      </c>
      <c r="E59" s="11"/>
    </row>
    <row r="60" spans="1:5" ht="15.75" x14ac:dyDescent="0.25">
      <c r="A60" s="9" t="s">
        <v>35</v>
      </c>
      <c r="B60" s="13">
        <v>3722</v>
      </c>
      <c r="C60" s="13">
        <v>5169</v>
      </c>
      <c r="D60" s="10">
        <v>100</v>
      </c>
      <c r="E60" s="11"/>
    </row>
    <row r="61" spans="1:5" ht="15.75" x14ac:dyDescent="0.25">
      <c r="A61" s="9"/>
      <c r="B61" s="13"/>
      <c r="C61" s="13"/>
      <c r="D61" s="10"/>
      <c r="E61" s="11">
        <v>106</v>
      </c>
    </row>
    <row r="62" spans="1:5" ht="15.75" x14ac:dyDescent="0.25">
      <c r="A62" s="9" t="s">
        <v>36</v>
      </c>
      <c r="B62" s="13">
        <v>3745</v>
      </c>
      <c r="C62" s="13">
        <v>5021</v>
      </c>
      <c r="D62" s="10">
        <v>20</v>
      </c>
      <c r="E62" s="11"/>
    </row>
    <row r="63" spans="1:5" ht="15.75" x14ac:dyDescent="0.25">
      <c r="A63" s="9" t="s">
        <v>37</v>
      </c>
      <c r="B63" s="13">
        <v>3745</v>
      </c>
      <c r="C63" s="13">
        <v>5139</v>
      </c>
      <c r="D63" s="10">
        <v>20</v>
      </c>
      <c r="E63" s="11"/>
    </row>
    <row r="64" spans="1:5" ht="15.75" x14ac:dyDescent="0.25">
      <c r="A64" s="9" t="s">
        <v>38</v>
      </c>
      <c r="B64" s="13">
        <v>3745</v>
      </c>
      <c r="C64" s="13">
        <v>5156</v>
      </c>
      <c r="D64" s="10">
        <v>15</v>
      </c>
      <c r="E64" s="11"/>
    </row>
    <row r="65" spans="1:5" ht="15.75" x14ac:dyDescent="0.25">
      <c r="A65" s="9" t="s">
        <v>39</v>
      </c>
      <c r="B65" s="13">
        <v>3745</v>
      </c>
      <c r="C65" s="13">
        <v>5169</v>
      </c>
      <c r="D65" s="10">
        <v>15</v>
      </c>
      <c r="E65" s="11"/>
    </row>
    <row r="66" spans="1:5" ht="15.75" x14ac:dyDescent="0.25">
      <c r="A66" s="9" t="s">
        <v>40</v>
      </c>
      <c r="B66" s="13">
        <v>3745</v>
      </c>
      <c r="C66" s="13">
        <v>5171</v>
      </c>
      <c r="D66" s="10">
        <v>15</v>
      </c>
      <c r="E66" s="11"/>
    </row>
    <row r="67" spans="1:5" ht="15.75" x14ac:dyDescent="0.25">
      <c r="A67" s="9"/>
      <c r="B67" s="13"/>
      <c r="C67" s="13"/>
      <c r="D67" s="10"/>
      <c r="E67" s="11">
        <f>SUM(D62:D66)</f>
        <v>85</v>
      </c>
    </row>
    <row r="68" spans="1:5" ht="15.75" x14ac:dyDescent="0.25">
      <c r="A68" s="9" t="s">
        <v>41</v>
      </c>
      <c r="B68" s="13">
        <v>5213</v>
      </c>
      <c r="C68" s="13">
        <v>5903</v>
      </c>
      <c r="D68" s="10">
        <v>5</v>
      </c>
      <c r="E68" s="11"/>
    </row>
    <row r="69" spans="1:5" ht="15.75" x14ac:dyDescent="0.25">
      <c r="A69" s="9"/>
      <c r="B69" s="13"/>
      <c r="C69" s="13"/>
      <c r="D69" s="10"/>
      <c r="E69" s="11">
        <v>5</v>
      </c>
    </row>
    <row r="70" spans="1:5" ht="15.75" x14ac:dyDescent="0.25">
      <c r="A70" s="9" t="s">
        <v>42</v>
      </c>
      <c r="B70" s="13">
        <v>5512</v>
      </c>
      <c r="C70" s="13">
        <v>5139</v>
      </c>
      <c r="D70" s="10">
        <v>10</v>
      </c>
      <c r="E70" s="11"/>
    </row>
    <row r="71" spans="1:5" ht="15.75" x14ac:dyDescent="0.25">
      <c r="A71" s="9" t="s">
        <v>43</v>
      </c>
      <c r="B71" s="13">
        <v>5512</v>
      </c>
      <c r="C71" s="13">
        <v>5154</v>
      </c>
      <c r="D71" s="10">
        <v>15</v>
      </c>
      <c r="E71" s="11"/>
    </row>
    <row r="72" spans="1:5" ht="15.75" x14ac:dyDescent="0.25">
      <c r="A72" s="9" t="s">
        <v>44</v>
      </c>
      <c r="B72" s="13">
        <v>5512</v>
      </c>
      <c r="C72" s="13">
        <v>5175</v>
      </c>
      <c r="D72" s="10">
        <v>0</v>
      </c>
      <c r="E72" s="11"/>
    </row>
    <row r="73" spans="1:5" ht="15.75" x14ac:dyDescent="0.25">
      <c r="A73" s="9"/>
      <c r="B73" s="13"/>
      <c r="C73" s="13"/>
      <c r="D73" s="10"/>
      <c r="E73" s="11">
        <f>SUM(D70:D72)</f>
        <v>25</v>
      </c>
    </row>
    <row r="74" spans="1:5" ht="15.75" x14ac:dyDescent="0.25">
      <c r="A74" s="9" t="s">
        <v>45</v>
      </c>
      <c r="B74" s="13">
        <v>6112</v>
      </c>
      <c r="C74" s="13">
        <v>5023</v>
      </c>
      <c r="D74" s="10">
        <v>210</v>
      </c>
      <c r="E74" s="11"/>
    </row>
    <row r="75" spans="1:5" ht="15.75" x14ac:dyDescent="0.25">
      <c r="A75" s="9" t="s">
        <v>46</v>
      </c>
      <c r="B75" s="13">
        <v>6112</v>
      </c>
      <c r="C75" s="13">
        <v>5032</v>
      </c>
      <c r="D75" s="10">
        <v>25</v>
      </c>
      <c r="E75" s="11"/>
    </row>
    <row r="76" spans="1:5" ht="15.75" x14ac:dyDescent="0.25">
      <c r="A76" s="9" t="s">
        <v>47</v>
      </c>
      <c r="B76" s="13">
        <v>6112</v>
      </c>
      <c r="C76" s="13">
        <v>5173</v>
      </c>
      <c r="D76" s="10">
        <v>5</v>
      </c>
      <c r="E76" s="11"/>
    </row>
    <row r="77" spans="1:5" ht="15.75" x14ac:dyDescent="0.25">
      <c r="A77" s="9"/>
      <c r="B77" s="13"/>
      <c r="C77" s="13"/>
      <c r="D77" s="10"/>
      <c r="E77" s="11">
        <f>SUM(D74:D76)</f>
        <v>240</v>
      </c>
    </row>
    <row r="78" spans="1:5" ht="15.75" x14ac:dyDescent="0.25">
      <c r="A78" s="9" t="s">
        <v>48</v>
      </c>
      <c r="B78" s="13">
        <v>6171</v>
      </c>
      <c r="C78" s="13">
        <v>5011</v>
      </c>
      <c r="D78" s="10">
        <v>10</v>
      </c>
      <c r="E78" s="11"/>
    </row>
    <row r="79" spans="1:5" ht="15.75" x14ac:dyDescent="0.25">
      <c r="A79" s="9" t="s">
        <v>49</v>
      </c>
      <c r="B79" s="13">
        <v>6171</v>
      </c>
      <c r="C79" s="13">
        <v>5021</v>
      </c>
      <c r="D79" s="10">
        <v>25</v>
      </c>
      <c r="E79" s="11"/>
    </row>
    <row r="80" spans="1:5" ht="15.75" x14ac:dyDescent="0.25">
      <c r="A80" s="9" t="s">
        <v>50</v>
      </c>
      <c r="B80" s="13">
        <v>6171</v>
      </c>
      <c r="C80" s="13">
        <v>5031</v>
      </c>
      <c r="D80" s="10">
        <v>5</v>
      </c>
      <c r="E80" s="11"/>
    </row>
    <row r="81" spans="1:5" ht="15.75" x14ac:dyDescent="0.25">
      <c r="A81" s="9" t="s">
        <v>51</v>
      </c>
      <c r="B81" s="13">
        <v>6171</v>
      </c>
      <c r="C81" s="13">
        <v>5032</v>
      </c>
      <c r="D81" s="10">
        <v>2</v>
      </c>
      <c r="E81" s="11"/>
    </row>
    <row r="82" spans="1:5" ht="15.75" x14ac:dyDescent="0.25">
      <c r="A82" s="9" t="s">
        <v>52</v>
      </c>
      <c r="B82" s="13">
        <v>6171</v>
      </c>
      <c r="C82" s="13">
        <v>5038</v>
      </c>
      <c r="D82" s="10">
        <v>0.5</v>
      </c>
      <c r="E82" s="11"/>
    </row>
    <row r="83" spans="1:5" ht="15.75" x14ac:dyDescent="0.25">
      <c r="A83" s="9" t="s">
        <v>53</v>
      </c>
      <c r="B83" s="13">
        <v>6171</v>
      </c>
      <c r="C83" s="13">
        <v>5042</v>
      </c>
      <c r="D83" s="10">
        <v>1</v>
      </c>
      <c r="E83" s="11"/>
    </row>
    <row r="84" spans="1:5" ht="15.75" x14ac:dyDescent="0.25">
      <c r="A84" s="9" t="s">
        <v>54</v>
      </c>
      <c r="B84" s="13">
        <v>6171</v>
      </c>
      <c r="C84" s="13">
        <v>5136</v>
      </c>
      <c r="D84" s="10">
        <v>2</v>
      </c>
      <c r="E84" s="11"/>
    </row>
    <row r="85" spans="1:5" ht="15.75" x14ac:dyDescent="0.25">
      <c r="A85" s="9" t="s">
        <v>55</v>
      </c>
      <c r="B85" s="13">
        <v>6171</v>
      </c>
      <c r="C85" s="13">
        <v>5137</v>
      </c>
      <c r="D85" s="10">
        <v>20</v>
      </c>
      <c r="E85" s="11"/>
    </row>
    <row r="86" spans="1:5" ht="15.75" x14ac:dyDescent="0.25">
      <c r="A86" s="9" t="s">
        <v>56</v>
      </c>
      <c r="B86" s="13">
        <v>6171</v>
      </c>
      <c r="C86" s="13">
        <v>5139</v>
      </c>
      <c r="D86" s="10">
        <v>10</v>
      </c>
      <c r="E86" s="11"/>
    </row>
    <row r="87" spans="1:5" ht="15.75" x14ac:dyDescent="0.25">
      <c r="A87" s="9" t="s">
        <v>57</v>
      </c>
      <c r="B87" s="13">
        <v>6171</v>
      </c>
      <c r="C87" s="13">
        <v>5154</v>
      </c>
      <c r="D87" s="10">
        <v>16</v>
      </c>
      <c r="E87" s="11"/>
    </row>
    <row r="88" spans="1:5" ht="15.75" x14ac:dyDescent="0.25">
      <c r="A88" s="9" t="s">
        <v>58</v>
      </c>
      <c r="B88" s="13">
        <v>6171</v>
      </c>
      <c r="C88" s="13">
        <v>5161</v>
      </c>
      <c r="D88" s="10">
        <v>1</v>
      </c>
      <c r="E88" s="11"/>
    </row>
    <row r="89" spans="1:5" ht="15.75" x14ac:dyDescent="0.25">
      <c r="A89" s="9" t="s">
        <v>59</v>
      </c>
      <c r="B89" s="13">
        <v>6171</v>
      </c>
      <c r="C89" s="13">
        <v>5162</v>
      </c>
      <c r="D89" s="10">
        <v>1</v>
      </c>
      <c r="E89" s="11"/>
    </row>
    <row r="90" spans="1:5" ht="15.75" x14ac:dyDescent="0.25">
      <c r="A90" s="9" t="s">
        <v>83</v>
      </c>
      <c r="B90" s="13">
        <v>6171</v>
      </c>
      <c r="C90" s="13">
        <v>5168</v>
      </c>
      <c r="D90" s="10">
        <v>100</v>
      </c>
      <c r="E90" s="11"/>
    </row>
    <row r="91" spans="1:5" ht="15.75" x14ac:dyDescent="0.25">
      <c r="A91" s="9" t="s">
        <v>60</v>
      </c>
      <c r="B91" s="13">
        <v>6171</v>
      </c>
      <c r="C91" s="13">
        <v>5169</v>
      </c>
      <c r="D91" s="10">
        <v>20</v>
      </c>
      <c r="E91" s="11"/>
    </row>
    <row r="92" spans="1:5" ht="15.75" x14ac:dyDescent="0.25">
      <c r="A92" s="9" t="s">
        <v>61</v>
      </c>
      <c r="B92" s="13">
        <v>6171</v>
      </c>
      <c r="C92" s="13">
        <v>5171</v>
      </c>
      <c r="D92" s="10">
        <v>10</v>
      </c>
      <c r="E92" s="11"/>
    </row>
    <row r="93" spans="1:5" ht="15.75" x14ac:dyDescent="0.25">
      <c r="A93" s="9" t="s">
        <v>62</v>
      </c>
      <c r="B93" s="13">
        <v>6171</v>
      </c>
      <c r="C93" s="13">
        <v>5173</v>
      </c>
      <c r="D93" s="10">
        <v>2</v>
      </c>
      <c r="E93" s="11"/>
    </row>
    <row r="94" spans="1:5" ht="15.75" x14ac:dyDescent="0.25">
      <c r="A94" s="9" t="s">
        <v>63</v>
      </c>
      <c r="B94" s="13">
        <v>6171</v>
      </c>
      <c r="C94" s="13">
        <v>5175</v>
      </c>
      <c r="D94" s="10">
        <v>2</v>
      </c>
      <c r="E94" s="11"/>
    </row>
    <row r="95" spans="1:5" ht="15.75" x14ac:dyDescent="0.25">
      <c r="A95" s="9" t="s">
        <v>64</v>
      </c>
      <c r="B95" s="13">
        <v>6171</v>
      </c>
      <c r="C95" s="13">
        <v>5194</v>
      </c>
      <c r="D95" s="10">
        <v>1</v>
      </c>
      <c r="E95" s="11"/>
    </row>
    <row r="96" spans="1:5" ht="15.75" x14ac:dyDescent="0.25">
      <c r="A96" s="9" t="s">
        <v>65</v>
      </c>
      <c r="B96" s="13">
        <v>6171</v>
      </c>
      <c r="C96" s="13">
        <v>5492</v>
      </c>
      <c r="D96" s="10">
        <v>4</v>
      </c>
      <c r="E96" s="11"/>
    </row>
    <row r="97" spans="1:5" ht="15.75" x14ac:dyDescent="0.25">
      <c r="A97" s="9" t="s">
        <v>66</v>
      </c>
      <c r="B97" s="13">
        <v>6171</v>
      </c>
      <c r="C97" s="13">
        <v>5329</v>
      </c>
      <c r="D97" s="10">
        <v>2</v>
      </c>
      <c r="E97" s="11"/>
    </row>
    <row r="98" spans="1:5" ht="15.75" x14ac:dyDescent="0.25">
      <c r="A98" s="9"/>
      <c r="B98" s="13"/>
      <c r="C98" s="13"/>
      <c r="D98" s="10"/>
      <c r="E98" s="11">
        <f>SUM(D78:D97)</f>
        <v>234.5</v>
      </c>
    </row>
    <row r="99" spans="1:5" ht="15.75" x14ac:dyDescent="0.25">
      <c r="A99" s="9" t="s">
        <v>67</v>
      </c>
      <c r="B99" s="13">
        <v>6320</v>
      </c>
      <c r="C99" s="13">
        <v>5163</v>
      </c>
      <c r="D99" s="10">
        <v>12</v>
      </c>
      <c r="E99" s="11"/>
    </row>
    <row r="100" spans="1:5" ht="15.75" x14ac:dyDescent="0.25">
      <c r="A100" s="9"/>
      <c r="B100" s="13"/>
      <c r="C100" s="13"/>
      <c r="D100" s="10"/>
      <c r="E100" s="11">
        <v>12</v>
      </c>
    </row>
    <row r="101" spans="1:5" ht="15.75" x14ac:dyDescent="0.25">
      <c r="A101" s="9" t="s">
        <v>68</v>
      </c>
      <c r="B101" s="13">
        <v>6310</v>
      </c>
      <c r="C101" s="13">
        <v>5163</v>
      </c>
      <c r="D101" s="10">
        <v>6</v>
      </c>
      <c r="E101" s="11"/>
    </row>
    <row r="102" spans="1:5" ht="15.75" x14ac:dyDescent="0.25">
      <c r="A102" s="9"/>
      <c r="B102" s="13"/>
      <c r="C102" s="13"/>
      <c r="D102" s="10"/>
      <c r="E102" s="11">
        <v>6</v>
      </c>
    </row>
    <row r="103" spans="1:5" ht="15.75" x14ac:dyDescent="0.25">
      <c r="A103" s="9" t="s">
        <v>69</v>
      </c>
      <c r="B103" s="13">
        <v>6402</v>
      </c>
      <c r="C103" s="13">
        <v>5364</v>
      </c>
      <c r="D103" s="10">
        <v>15</v>
      </c>
      <c r="E103" s="11"/>
    </row>
    <row r="104" spans="1:5" ht="15.75" x14ac:dyDescent="0.25">
      <c r="A104" s="9"/>
      <c r="B104" s="13"/>
      <c r="C104" s="13"/>
      <c r="D104" s="10"/>
      <c r="E104" s="11">
        <v>15</v>
      </c>
    </row>
    <row r="105" spans="1:5" ht="15.75" x14ac:dyDescent="0.25">
      <c r="A105" s="9"/>
      <c r="B105" s="13"/>
      <c r="C105" s="13"/>
      <c r="D105" s="10"/>
      <c r="E105" s="11"/>
    </row>
    <row r="106" spans="1:5" ht="16.5" thickBot="1" x14ac:dyDescent="0.3">
      <c r="A106" s="14"/>
      <c r="B106" s="16"/>
      <c r="C106" s="16"/>
      <c r="D106" s="16"/>
      <c r="E106" s="17"/>
    </row>
    <row r="107" spans="1:5" ht="17.25" thickTop="1" thickBot="1" x14ac:dyDescent="0.3">
      <c r="A107" s="18" t="s">
        <v>76</v>
      </c>
      <c r="B107" s="20"/>
      <c r="C107" s="20"/>
      <c r="D107" s="20">
        <f>SUM(D33:D106)</f>
        <v>1094.4000000000001</v>
      </c>
      <c r="E107" s="21"/>
    </row>
    <row r="108" spans="1:5" ht="16.5" thickTop="1" x14ac:dyDescent="0.25">
      <c r="A108" s="4"/>
      <c r="B108" s="4"/>
      <c r="C108" s="4"/>
      <c r="D108" s="4"/>
      <c r="E108" s="5"/>
    </row>
    <row r="109" spans="1:5" ht="15.75" x14ac:dyDescent="0.25">
      <c r="A109" s="4"/>
      <c r="B109" s="4"/>
      <c r="C109" s="4"/>
      <c r="D109" s="4"/>
      <c r="E109" s="5"/>
    </row>
    <row r="110" spans="1:5" ht="15.75" x14ac:dyDescent="0.25">
      <c r="A110" s="4"/>
      <c r="B110" s="4"/>
      <c r="C110" s="4"/>
      <c r="D110" s="4"/>
      <c r="E110" s="5"/>
    </row>
    <row r="111" spans="1:5" ht="15.75" x14ac:dyDescent="0.25">
      <c r="A111" s="4"/>
      <c r="B111" s="4"/>
      <c r="C111" s="4"/>
      <c r="D111" s="4"/>
      <c r="E111" s="5"/>
    </row>
    <row r="112" spans="1:5" ht="15.75" x14ac:dyDescent="0.25">
      <c r="A112" s="4" t="s">
        <v>71</v>
      </c>
      <c r="B112" s="4"/>
      <c r="C112" s="4"/>
      <c r="D112" s="4"/>
      <c r="E112" s="5"/>
    </row>
    <row r="113" spans="1:5" ht="15.75" x14ac:dyDescent="0.25">
      <c r="A113" s="4" t="s">
        <v>72</v>
      </c>
      <c r="B113" s="4"/>
      <c r="C113" s="4"/>
      <c r="D113" s="4"/>
      <c r="E113" s="5"/>
    </row>
    <row r="114" spans="1:5" x14ac:dyDescent="0.25">
      <c r="A114" s="1"/>
      <c r="B114" s="1"/>
      <c r="C114" s="1"/>
      <c r="D114" s="1"/>
      <c r="E114" s="2"/>
    </row>
    <row r="115" spans="1:5" x14ac:dyDescent="0.25">
      <c r="A115" s="1"/>
      <c r="B115" s="1"/>
      <c r="C115" s="1"/>
      <c r="D115" s="1"/>
      <c r="E115" s="2"/>
    </row>
  </sheetData>
  <mergeCells count="2">
    <mergeCell ref="A1:E1"/>
    <mergeCell ref="A2:E2"/>
  </mergeCells>
  <phoneticPr fontId="1" type="noConversion"/>
  <pageMargins left="1.5354330708661419" right="1.5748031496062993" top="1.3779527559055118" bottom="0.19685039370078741" header="0" footer="0"/>
  <pageSetup paperSize="9" scale="66" orientation="portrait" r:id="rId1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BD4A-CD76-46A4-BD02-64A7C1044DEE}">
  <dimension ref="A1:E113"/>
  <sheetViews>
    <sheetView workbookViewId="0">
      <selection activeCell="I13" sqref="I13"/>
    </sheetView>
  </sheetViews>
  <sheetFormatPr defaultRowHeight="15" x14ac:dyDescent="0.25"/>
  <cols>
    <col min="1" max="1" width="50.140625" customWidth="1"/>
    <col min="2" max="2" width="10" customWidth="1"/>
    <col min="3" max="3" width="9.140625" customWidth="1"/>
    <col min="4" max="4" width="8" customWidth="1"/>
    <col min="5" max="5" width="7.7109375" customWidth="1"/>
  </cols>
  <sheetData>
    <row r="1" spans="1:5" ht="15.75" x14ac:dyDescent="0.25">
      <c r="A1" s="30" t="s">
        <v>84</v>
      </c>
      <c r="B1" s="30"/>
      <c r="C1" s="30"/>
      <c r="D1" s="30"/>
      <c r="E1" s="30"/>
    </row>
    <row r="2" spans="1:5" ht="15.75" x14ac:dyDescent="0.25">
      <c r="A2" s="30" t="s">
        <v>0</v>
      </c>
      <c r="B2" s="30"/>
      <c r="C2" s="30"/>
      <c r="D2" s="30"/>
      <c r="E2" s="30"/>
    </row>
    <row r="3" spans="1:5" ht="16.5" thickBot="1" x14ac:dyDescent="0.3">
      <c r="A3" s="4"/>
      <c r="B3" s="4"/>
      <c r="C3" s="4"/>
      <c r="D3" s="4"/>
      <c r="E3" s="5"/>
    </row>
    <row r="4" spans="1:5" ht="16.5" thickTop="1" x14ac:dyDescent="0.25">
      <c r="A4" s="6" t="s">
        <v>1</v>
      </c>
      <c r="B4" s="7" t="s">
        <v>73</v>
      </c>
      <c r="C4" s="7" t="s">
        <v>74</v>
      </c>
      <c r="D4" s="7" t="s">
        <v>75</v>
      </c>
      <c r="E4" s="8" t="s">
        <v>75</v>
      </c>
    </row>
    <row r="5" spans="1:5" ht="15.75" x14ac:dyDescent="0.25">
      <c r="A5" s="9"/>
      <c r="B5" s="10"/>
      <c r="C5" s="10"/>
      <c r="D5" s="10"/>
      <c r="E5" s="11"/>
    </row>
    <row r="6" spans="1:5" ht="15.75" x14ac:dyDescent="0.25">
      <c r="A6" s="9" t="s">
        <v>77</v>
      </c>
      <c r="B6" s="12" t="s">
        <v>70</v>
      </c>
      <c r="C6" s="13">
        <v>1111</v>
      </c>
      <c r="D6" s="10">
        <v>120</v>
      </c>
      <c r="E6" s="11"/>
    </row>
    <row r="7" spans="1:5" ht="15.75" x14ac:dyDescent="0.25">
      <c r="A7" s="9" t="s">
        <v>78</v>
      </c>
      <c r="B7" s="12" t="s">
        <v>70</v>
      </c>
      <c r="C7" s="13">
        <v>1112</v>
      </c>
      <c r="D7" s="10">
        <v>6</v>
      </c>
      <c r="E7" s="11"/>
    </row>
    <row r="8" spans="1:5" ht="15.75" x14ac:dyDescent="0.25">
      <c r="A8" s="9" t="s">
        <v>79</v>
      </c>
      <c r="B8" s="12" t="s">
        <v>70</v>
      </c>
      <c r="C8" s="13">
        <v>1113</v>
      </c>
      <c r="D8" s="10">
        <v>22</v>
      </c>
      <c r="E8" s="11"/>
    </row>
    <row r="9" spans="1:5" ht="15.75" x14ac:dyDescent="0.25">
      <c r="A9" s="9" t="s">
        <v>80</v>
      </c>
      <c r="B9" s="12" t="s">
        <v>70</v>
      </c>
      <c r="C9" s="13">
        <v>1121</v>
      </c>
      <c r="D9" s="10">
        <v>132.69999999999999</v>
      </c>
      <c r="E9" s="11"/>
    </row>
    <row r="10" spans="1:5" ht="15.75" x14ac:dyDescent="0.25">
      <c r="A10" s="9" t="s">
        <v>81</v>
      </c>
      <c r="B10" s="12" t="s">
        <v>70</v>
      </c>
      <c r="C10" s="13">
        <v>1211</v>
      </c>
      <c r="D10" s="10">
        <v>495</v>
      </c>
      <c r="E10" s="11"/>
    </row>
    <row r="11" spans="1:5" ht="15.75" x14ac:dyDescent="0.25">
      <c r="A11" s="9" t="s">
        <v>2</v>
      </c>
      <c r="B11" s="12" t="s">
        <v>70</v>
      </c>
      <c r="C11" s="13">
        <v>1341</v>
      </c>
      <c r="D11" s="10">
        <v>1</v>
      </c>
      <c r="E11" s="11"/>
    </row>
    <row r="12" spans="1:5" ht="15.75" x14ac:dyDescent="0.25">
      <c r="A12" s="9" t="s">
        <v>4</v>
      </c>
      <c r="B12" s="12" t="s">
        <v>70</v>
      </c>
      <c r="C12" s="13">
        <v>1361</v>
      </c>
      <c r="D12" s="10">
        <v>0.1</v>
      </c>
      <c r="E12" s="11"/>
    </row>
    <row r="13" spans="1:5" ht="15.75" x14ac:dyDescent="0.25">
      <c r="A13" s="9" t="s">
        <v>3</v>
      </c>
      <c r="B13" s="12" t="s">
        <v>70</v>
      </c>
      <c r="C13" s="13">
        <v>1381</v>
      </c>
      <c r="D13" s="10">
        <v>5</v>
      </c>
      <c r="E13" s="11"/>
    </row>
    <row r="14" spans="1:5" ht="15.75" x14ac:dyDescent="0.25">
      <c r="A14" s="9" t="s">
        <v>82</v>
      </c>
      <c r="B14" s="12" t="s">
        <v>70</v>
      </c>
      <c r="C14" s="13">
        <v>1511</v>
      </c>
      <c r="D14" s="10">
        <v>130</v>
      </c>
      <c r="E14" s="11"/>
    </row>
    <row r="15" spans="1:5" ht="15.75" x14ac:dyDescent="0.25">
      <c r="A15" s="9"/>
      <c r="B15" s="13"/>
      <c r="C15" s="13"/>
      <c r="D15" s="10"/>
      <c r="E15" s="11">
        <f>SUM(D6:D14)</f>
        <v>911.80000000000007</v>
      </c>
    </row>
    <row r="16" spans="1:5" ht="15.75" x14ac:dyDescent="0.25">
      <c r="A16" s="9" t="s">
        <v>5</v>
      </c>
      <c r="B16" s="12" t="s">
        <v>70</v>
      </c>
      <c r="C16" s="13">
        <v>4112</v>
      </c>
      <c r="D16" s="10">
        <v>68</v>
      </c>
      <c r="E16" s="11"/>
    </row>
    <row r="17" spans="1:5" ht="15.75" x14ac:dyDescent="0.25">
      <c r="A17" s="9" t="s">
        <v>6</v>
      </c>
      <c r="B17" s="12" t="s">
        <v>70</v>
      </c>
      <c r="C17" s="13">
        <v>4121</v>
      </c>
      <c r="D17" s="10">
        <v>8</v>
      </c>
      <c r="E17" s="11"/>
    </row>
    <row r="18" spans="1:5" ht="15.75" x14ac:dyDescent="0.25">
      <c r="A18" s="9" t="s">
        <v>7</v>
      </c>
      <c r="B18" s="13"/>
      <c r="C18" s="13"/>
      <c r="D18" s="10"/>
      <c r="E18" s="11">
        <f>SUM(D16:D17)</f>
        <v>76</v>
      </c>
    </row>
    <row r="19" spans="1:5" ht="15.75" x14ac:dyDescent="0.25">
      <c r="A19" s="9"/>
      <c r="B19" s="13"/>
      <c r="C19" s="13"/>
      <c r="D19" s="10"/>
      <c r="E19" s="11"/>
    </row>
    <row r="20" spans="1:5" ht="15.75" x14ac:dyDescent="0.25">
      <c r="A20" s="9" t="s">
        <v>8</v>
      </c>
      <c r="B20" s="13">
        <v>1032</v>
      </c>
      <c r="C20" s="13">
        <v>2111</v>
      </c>
      <c r="D20" s="10">
        <v>30</v>
      </c>
      <c r="E20" s="11"/>
    </row>
    <row r="21" spans="1:5" ht="15.75" x14ac:dyDescent="0.25">
      <c r="A21" s="9" t="s">
        <v>9</v>
      </c>
      <c r="B21" s="13">
        <v>2310</v>
      </c>
      <c r="C21" s="13">
        <v>2111</v>
      </c>
      <c r="D21" s="10">
        <v>38</v>
      </c>
      <c r="E21" s="11"/>
    </row>
    <row r="22" spans="1:5" ht="15.75" x14ac:dyDescent="0.25">
      <c r="A22" s="9" t="s">
        <v>10</v>
      </c>
      <c r="B22" s="13">
        <v>3639</v>
      </c>
      <c r="C22" s="13">
        <v>2131</v>
      </c>
      <c r="D22" s="10">
        <v>15</v>
      </c>
      <c r="E22" s="11"/>
    </row>
    <row r="23" spans="1:5" ht="15.75" x14ac:dyDescent="0.25">
      <c r="A23" s="9" t="s">
        <v>11</v>
      </c>
      <c r="B23" s="13">
        <v>3725</v>
      </c>
      <c r="C23" s="13">
        <v>2324</v>
      </c>
      <c r="D23" s="10">
        <v>7</v>
      </c>
      <c r="E23" s="11"/>
    </row>
    <row r="24" spans="1:5" ht="15.75" x14ac:dyDescent="0.25">
      <c r="A24" s="9" t="s">
        <v>12</v>
      </c>
      <c r="B24" s="13">
        <v>3722</v>
      </c>
      <c r="C24" s="13">
        <v>2111</v>
      </c>
      <c r="D24" s="10">
        <v>50</v>
      </c>
      <c r="E24" s="11"/>
    </row>
    <row r="25" spans="1:5" ht="15.75" x14ac:dyDescent="0.25">
      <c r="A25" s="9" t="s">
        <v>13</v>
      </c>
      <c r="B25" s="13">
        <v>6310</v>
      </c>
      <c r="C25" s="13">
        <v>2141</v>
      </c>
      <c r="D25" s="10">
        <v>0.1</v>
      </c>
      <c r="E25" s="11"/>
    </row>
    <row r="26" spans="1:5" ht="15.75" x14ac:dyDescent="0.25">
      <c r="A26" s="9" t="s">
        <v>14</v>
      </c>
      <c r="B26" s="13"/>
      <c r="C26" s="13"/>
      <c r="D26" s="10"/>
      <c r="E26" s="11">
        <f>SUM(D20:D25)</f>
        <v>140.1</v>
      </c>
    </row>
    <row r="27" spans="1:5" ht="16.5" thickBot="1" x14ac:dyDescent="0.3">
      <c r="A27" s="14"/>
      <c r="B27" s="15"/>
      <c r="C27" s="15"/>
      <c r="D27" s="16"/>
      <c r="E27" s="17"/>
    </row>
    <row r="28" spans="1:5" ht="17.25" thickTop="1" thickBot="1" x14ac:dyDescent="0.3">
      <c r="A28" s="18" t="s">
        <v>15</v>
      </c>
      <c r="B28" s="19"/>
      <c r="C28" s="19"/>
      <c r="D28" s="20">
        <f>SUM(D6:D27)</f>
        <v>1127.9000000000001</v>
      </c>
      <c r="E28" s="21"/>
    </row>
    <row r="29" spans="1:5" ht="16.5" thickTop="1" x14ac:dyDescent="0.25">
      <c r="A29" s="22"/>
      <c r="B29" s="23"/>
      <c r="C29" s="23"/>
      <c r="D29" s="24"/>
      <c r="E29" s="25"/>
    </row>
    <row r="30" spans="1:5" ht="15.75" x14ac:dyDescent="0.25">
      <c r="A30" s="9"/>
      <c r="B30" s="13"/>
      <c r="C30" s="13"/>
      <c r="D30" s="10"/>
      <c r="E30" s="11"/>
    </row>
    <row r="31" spans="1:5" ht="15.75" x14ac:dyDescent="0.25">
      <c r="A31" s="26" t="s">
        <v>16</v>
      </c>
      <c r="B31" s="27" t="s">
        <v>73</v>
      </c>
      <c r="C31" s="27" t="s">
        <v>74</v>
      </c>
      <c r="D31" s="28" t="s">
        <v>75</v>
      </c>
      <c r="E31" s="29" t="s">
        <v>75</v>
      </c>
    </row>
    <row r="32" spans="1:5" ht="15.75" x14ac:dyDescent="0.25">
      <c r="A32" s="9"/>
      <c r="B32" s="13"/>
      <c r="C32" s="13"/>
      <c r="D32" s="10"/>
      <c r="E32" s="11"/>
    </row>
    <row r="33" spans="1:5" ht="15.75" x14ac:dyDescent="0.25">
      <c r="A33" s="9" t="s">
        <v>17</v>
      </c>
      <c r="B33" s="13">
        <v>1032</v>
      </c>
      <c r="C33" s="13">
        <v>5021</v>
      </c>
      <c r="D33" s="10">
        <v>20</v>
      </c>
      <c r="E33" s="11"/>
    </row>
    <row r="34" spans="1:5" ht="15.75" x14ac:dyDescent="0.25">
      <c r="A34" s="9" t="s">
        <v>18</v>
      </c>
      <c r="B34" s="13">
        <v>1032</v>
      </c>
      <c r="C34" s="13">
        <v>5139</v>
      </c>
      <c r="D34" s="10">
        <v>15</v>
      </c>
      <c r="E34" s="11"/>
    </row>
    <row r="35" spans="1:5" ht="15.75" x14ac:dyDescent="0.25">
      <c r="A35" s="9" t="s">
        <v>19</v>
      </c>
      <c r="B35" s="13">
        <v>1032</v>
      </c>
      <c r="C35" s="13">
        <v>5169</v>
      </c>
      <c r="D35" s="10">
        <v>60</v>
      </c>
      <c r="E35" s="11"/>
    </row>
    <row r="36" spans="1:5" ht="15.75" x14ac:dyDescent="0.25">
      <c r="A36" s="9"/>
      <c r="B36" s="13"/>
      <c r="C36" s="13"/>
      <c r="D36" s="10"/>
      <c r="E36" s="11">
        <f>SUM(D33:D35)</f>
        <v>95</v>
      </c>
    </row>
    <row r="37" spans="1:5" ht="15.75" x14ac:dyDescent="0.25">
      <c r="A37" s="9" t="s">
        <v>20</v>
      </c>
      <c r="B37" s="13">
        <v>2292</v>
      </c>
      <c r="C37" s="13">
        <v>5323</v>
      </c>
      <c r="D37" s="10">
        <v>2.4</v>
      </c>
      <c r="E37" s="11"/>
    </row>
    <row r="38" spans="1:5" ht="15.75" x14ac:dyDescent="0.25">
      <c r="A38" s="9"/>
      <c r="B38" s="13"/>
      <c r="C38" s="13"/>
      <c r="D38" s="10"/>
      <c r="E38" s="11">
        <v>2.4</v>
      </c>
    </row>
    <row r="39" spans="1:5" ht="15.75" x14ac:dyDescent="0.25">
      <c r="A39" s="9" t="s">
        <v>21</v>
      </c>
      <c r="B39" s="13">
        <v>2212</v>
      </c>
      <c r="C39" s="13">
        <v>5171</v>
      </c>
      <c r="D39" s="10">
        <v>10</v>
      </c>
      <c r="E39" s="11"/>
    </row>
    <row r="40" spans="1:5" ht="15.75" x14ac:dyDescent="0.25">
      <c r="A40" s="9"/>
      <c r="B40" s="13"/>
      <c r="C40" s="13"/>
      <c r="D40" s="10"/>
      <c r="E40" s="11">
        <v>10</v>
      </c>
    </row>
    <row r="41" spans="1:5" ht="15.75" x14ac:dyDescent="0.25">
      <c r="A41" s="9" t="s">
        <v>22</v>
      </c>
      <c r="B41" s="13">
        <v>2310</v>
      </c>
      <c r="C41" s="13">
        <v>5154</v>
      </c>
      <c r="D41" s="10">
        <v>16</v>
      </c>
      <c r="E41" s="11"/>
    </row>
    <row r="42" spans="1:5" ht="15.75" x14ac:dyDescent="0.25">
      <c r="A42" s="9" t="s">
        <v>23</v>
      </c>
      <c r="B42" s="13">
        <v>2310</v>
      </c>
      <c r="C42" s="13">
        <v>5169</v>
      </c>
      <c r="D42" s="10">
        <v>30</v>
      </c>
      <c r="E42" s="11"/>
    </row>
    <row r="43" spans="1:5" ht="15.75" x14ac:dyDescent="0.25">
      <c r="A43" s="9"/>
      <c r="B43" s="13"/>
      <c r="C43" s="13"/>
      <c r="D43" s="10"/>
      <c r="E43" s="11">
        <f>SUM(D41:D42)</f>
        <v>46</v>
      </c>
    </row>
    <row r="44" spans="1:5" ht="15.75" x14ac:dyDescent="0.25">
      <c r="A44" s="9" t="s">
        <v>24</v>
      </c>
      <c r="B44" s="13">
        <v>2321</v>
      </c>
      <c r="C44" s="13">
        <v>5169</v>
      </c>
      <c r="D44" s="10">
        <v>2000</v>
      </c>
      <c r="E44" s="11"/>
    </row>
    <row r="45" spans="1:5" ht="15.75" x14ac:dyDescent="0.25">
      <c r="A45" s="9"/>
      <c r="B45" s="13"/>
      <c r="C45" s="13"/>
      <c r="D45" s="10"/>
      <c r="E45" s="11">
        <v>2000</v>
      </c>
    </row>
    <row r="46" spans="1:5" ht="15.75" x14ac:dyDescent="0.25">
      <c r="A46" s="9" t="s">
        <v>25</v>
      </c>
      <c r="B46" s="13">
        <v>3319</v>
      </c>
      <c r="C46" s="13">
        <v>5021</v>
      </c>
      <c r="D46" s="10">
        <v>2</v>
      </c>
      <c r="E46" s="11"/>
    </row>
    <row r="47" spans="1:5" ht="15.75" x14ac:dyDescent="0.25">
      <c r="A47" s="9"/>
      <c r="B47" s="13"/>
      <c r="C47" s="13"/>
      <c r="D47" s="10"/>
      <c r="E47" s="11">
        <v>2</v>
      </c>
    </row>
    <row r="48" spans="1:5" ht="15.75" x14ac:dyDescent="0.25">
      <c r="A48" s="9" t="s">
        <v>26</v>
      </c>
      <c r="B48" s="13">
        <v>3392</v>
      </c>
      <c r="C48" s="13">
        <v>5154</v>
      </c>
      <c r="D48" s="10">
        <v>10</v>
      </c>
      <c r="E48" s="11"/>
    </row>
    <row r="49" spans="1:5" ht="15.75" x14ac:dyDescent="0.25">
      <c r="A49" s="9"/>
      <c r="B49" s="13"/>
      <c r="C49" s="13"/>
      <c r="D49" s="10"/>
      <c r="E49" s="11">
        <v>10</v>
      </c>
    </row>
    <row r="50" spans="1:5" ht="15.75" x14ac:dyDescent="0.25">
      <c r="A50" s="9" t="s">
        <v>27</v>
      </c>
      <c r="B50" s="13">
        <v>3631</v>
      </c>
      <c r="C50" s="13">
        <v>5154</v>
      </c>
      <c r="D50" s="10">
        <v>26</v>
      </c>
      <c r="E50" s="11"/>
    </row>
    <row r="51" spans="1:5" ht="15.75" x14ac:dyDescent="0.25">
      <c r="A51" s="9" t="s">
        <v>28</v>
      </c>
      <c r="B51" s="13">
        <v>3631</v>
      </c>
      <c r="C51" s="13">
        <v>5171</v>
      </c>
      <c r="D51" s="10">
        <v>5</v>
      </c>
      <c r="E51" s="11"/>
    </row>
    <row r="52" spans="1:5" ht="15.75" x14ac:dyDescent="0.25">
      <c r="A52" s="9"/>
      <c r="B52" s="13"/>
      <c r="C52" s="13"/>
      <c r="D52" s="10"/>
      <c r="E52" s="11">
        <f>SUM(D50:D51)</f>
        <v>31</v>
      </c>
    </row>
    <row r="53" spans="1:5" ht="15.75" x14ac:dyDescent="0.25">
      <c r="A53" s="9" t="s">
        <v>29</v>
      </c>
      <c r="B53" s="13">
        <v>3632</v>
      </c>
      <c r="C53" s="13">
        <v>5021</v>
      </c>
      <c r="D53" s="10">
        <v>6</v>
      </c>
      <c r="E53" s="11"/>
    </row>
    <row r="54" spans="1:5" ht="15.75" x14ac:dyDescent="0.25">
      <c r="A54" s="9" t="s">
        <v>30</v>
      </c>
      <c r="B54" s="13">
        <v>3632</v>
      </c>
      <c r="C54" s="13">
        <v>5154</v>
      </c>
      <c r="D54" s="10">
        <v>1.5</v>
      </c>
      <c r="E54" s="11"/>
    </row>
    <row r="55" spans="1:5" ht="15.75" x14ac:dyDescent="0.25">
      <c r="A55" s="9" t="s">
        <v>31</v>
      </c>
      <c r="B55" s="13">
        <v>3632</v>
      </c>
      <c r="C55" s="13">
        <v>5156</v>
      </c>
      <c r="D55" s="10">
        <v>2</v>
      </c>
      <c r="E55" s="11"/>
    </row>
    <row r="56" spans="1:5" ht="15.75" x14ac:dyDescent="0.25">
      <c r="A56" s="9" t="s">
        <v>32</v>
      </c>
      <c r="B56" s="13">
        <v>3632</v>
      </c>
      <c r="C56" s="13">
        <v>5169</v>
      </c>
      <c r="D56" s="10">
        <v>10</v>
      </c>
      <c r="E56" s="11"/>
    </row>
    <row r="57" spans="1:5" ht="15.75" x14ac:dyDescent="0.25">
      <c r="A57" s="9" t="s">
        <v>33</v>
      </c>
      <c r="B57" s="13">
        <v>3632</v>
      </c>
      <c r="C57" s="13">
        <v>5171</v>
      </c>
      <c r="D57" s="10">
        <v>50</v>
      </c>
      <c r="E57" s="11"/>
    </row>
    <row r="58" spans="1:5" ht="15.75" x14ac:dyDescent="0.25">
      <c r="A58" s="9"/>
      <c r="B58" s="13"/>
      <c r="C58" s="13"/>
      <c r="D58" s="10"/>
      <c r="E58" s="11">
        <f>SUM(D53:D57)</f>
        <v>69.5</v>
      </c>
    </row>
    <row r="59" spans="1:5" ht="15.75" x14ac:dyDescent="0.25">
      <c r="A59" s="9" t="s">
        <v>34</v>
      </c>
      <c r="B59" s="13">
        <v>3721</v>
      </c>
      <c r="C59" s="13">
        <v>5169</v>
      </c>
      <c r="D59" s="10">
        <v>6</v>
      </c>
      <c r="E59" s="11"/>
    </row>
    <row r="60" spans="1:5" ht="15.75" x14ac:dyDescent="0.25">
      <c r="A60" s="9" t="s">
        <v>35</v>
      </c>
      <c r="B60" s="13">
        <v>3722</v>
      </c>
      <c r="C60" s="13">
        <v>5169</v>
      </c>
      <c r="D60" s="10">
        <v>100</v>
      </c>
      <c r="E60" s="11"/>
    </row>
    <row r="61" spans="1:5" ht="15.75" x14ac:dyDescent="0.25">
      <c r="A61" s="9"/>
      <c r="B61" s="13"/>
      <c r="C61" s="13"/>
      <c r="D61" s="10"/>
      <c r="E61" s="11">
        <v>106</v>
      </c>
    </row>
    <row r="62" spans="1:5" ht="15.75" x14ac:dyDescent="0.25">
      <c r="A62" s="9" t="s">
        <v>36</v>
      </c>
      <c r="B62" s="13">
        <v>3745</v>
      </c>
      <c r="C62" s="13">
        <v>5021</v>
      </c>
      <c r="D62" s="10">
        <v>20</v>
      </c>
      <c r="E62" s="11"/>
    </row>
    <row r="63" spans="1:5" ht="15.75" x14ac:dyDescent="0.25">
      <c r="A63" s="9" t="s">
        <v>37</v>
      </c>
      <c r="B63" s="13">
        <v>3745</v>
      </c>
      <c r="C63" s="13">
        <v>5139</v>
      </c>
      <c r="D63" s="10">
        <v>20</v>
      </c>
      <c r="E63" s="11"/>
    </row>
    <row r="64" spans="1:5" ht="15.75" x14ac:dyDescent="0.25">
      <c r="A64" s="9" t="s">
        <v>38</v>
      </c>
      <c r="B64" s="13">
        <v>3745</v>
      </c>
      <c r="C64" s="13">
        <v>5156</v>
      </c>
      <c r="D64" s="10">
        <v>15</v>
      </c>
      <c r="E64" s="11"/>
    </row>
    <row r="65" spans="1:5" ht="15.75" x14ac:dyDescent="0.25">
      <c r="A65" s="9" t="s">
        <v>39</v>
      </c>
      <c r="B65" s="13">
        <v>3745</v>
      </c>
      <c r="C65" s="13">
        <v>5169</v>
      </c>
      <c r="D65" s="10">
        <v>15</v>
      </c>
      <c r="E65" s="11"/>
    </row>
    <row r="66" spans="1:5" ht="15.75" x14ac:dyDescent="0.25">
      <c r="A66" s="9" t="s">
        <v>40</v>
      </c>
      <c r="B66" s="13">
        <v>3745</v>
      </c>
      <c r="C66" s="13">
        <v>5171</v>
      </c>
      <c r="D66" s="10">
        <v>15</v>
      </c>
      <c r="E66" s="11"/>
    </row>
    <row r="67" spans="1:5" ht="15.75" x14ac:dyDescent="0.25">
      <c r="A67" s="9"/>
      <c r="B67" s="13"/>
      <c r="C67" s="13"/>
      <c r="D67" s="10"/>
      <c r="E67" s="11">
        <f>SUM(D62:D66)</f>
        <v>85</v>
      </c>
    </row>
    <row r="68" spans="1:5" ht="15.75" x14ac:dyDescent="0.25">
      <c r="A68" s="9" t="s">
        <v>41</v>
      </c>
      <c r="B68" s="13">
        <v>5213</v>
      </c>
      <c r="C68" s="13">
        <v>5903</v>
      </c>
      <c r="D68" s="10">
        <v>5</v>
      </c>
      <c r="E68" s="11"/>
    </row>
    <row r="69" spans="1:5" ht="15.75" x14ac:dyDescent="0.25">
      <c r="A69" s="9"/>
      <c r="B69" s="13"/>
      <c r="C69" s="13"/>
      <c r="D69" s="10"/>
      <c r="E69" s="11">
        <v>5</v>
      </c>
    </row>
    <row r="70" spans="1:5" ht="15.75" x14ac:dyDescent="0.25">
      <c r="A70" s="9" t="s">
        <v>42</v>
      </c>
      <c r="B70" s="13">
        <v>5512</v>
      </c>
      <c r="C70" s="13">
        <v>5139</v>
      </c>
      <c r="D70" s="10">
        <v>10</v>
      </c>
      <c r="E70" s="11"/>
    </row>
    <row r="71" spans="1:5" ht="15.75" x14ac:dyDescent="0.25">
      <c r="A71" s="9" t="s">
        <v>43</v>
      </c>
      <c r="B71" s="13">
        <v>5512</v>
      </c>
      <c r="C71" s="13">
        <v>5154</v>
      </c>
      <c r="D71" s="10">
        <v>15</v>
      </c>
      <c r="E71" s="11"/>
    </row>
    <row r="72" spans="1:5" ht="15.75" x14ac:dyDescent="0.25">
      <c r="A72" s="9" t="s">
        <v>44</v>
      </c>
      <c r="B72" s="13">
        <v>5512</v>
      </c>
      <c r="C72" s="13">
        <v>5175</v>
      </c>
      <c r="D72" s="10">
        <v>0</v>
      </c>
      <c r="E72" s="11"/>
    </row>
    <row r="73" spans="1:5" ht="15.75" x14ac:dyDescent="0.25">
      <c r="A73" s="9"/>
      <c r="B73" s="13"/>
      <c r="C73" s="13"/>
      <c r="D73" s="10"/>
      <c r="E73" s="11">
        <f>SUM(D70:D72)</f>
        <v>25</v>
      </c>
    </row>
    <row r="74" spans="1:5" ht="15.75" x14ac:dyDescent="0.25">
      <c r="A74" s="9" t="s">
        <v>45</v>
      </c>
      <c r="B74" s="13">
        <v>6112</v>
      </c>
      <c r="C74" s="13">
        <v>5023</v>
      </c>
      <c r="D74" s="10">
        <v>210</v>
      </c>
      <c r="E74" s="11"/>
    </row>
    <row r="75" spans="1:5" ht="15.75" x14ac:dyDescent="0.25">
      <c r="A75" s="9" t="s">
        <v>46</v>
      </c>
      <c r="B75" s="13">
        <v>6112</v>
      </c>
      <c r="C75" s="13">
        <v>5032</v>
      </c>
      <c r="D75" s="10">
        <v>25</v>
      </c>
      <c r="E75" s="11"/>
    </row>
    <row r="76" spans="1:5" ht="15.75" x14ac:dyDescent="0.25">
      <c r="A76" s="9" t="s">
        <v>47</v>
      </c>
      <c r="B76" s="13">
        <v>6112</v>
      </c>
      <c r="C76" s="13">
        <v>5173</v>
      </c>
      <c r="D76" s="10">
        <v>5</v>
      </c>
      <c r="E76" s="11"/>
    </row>
    <row r="77" spans="1:5" ht="15.75" x14ac:dyDescent="0.25">
      <c r="A77" s="9"/>
      <c r="B77" s="13"/>
      <c r="C77" s="13"/>
      <c r="D77" s="10"/>
      <c r="E77" s="11">
        <f>SUM(D74:D76)</f>
        <v>240</v>
      </c>
    </row>
    <row r="78" spans="1:5" ht="15.75" x14ac:dyDescent="0.25">
      <c r="A78" s="9" t="s">
        <v>48</v>
      </c>
      <c r="B78" s="13">
        <v>6171</v>
      </c>
      <c r="C78" s="13">
        <v>5011</v>
      </c>
      <c r="D78" s="10">
        <v>10</v>
      </c>
      <c r="E78" s="11"/>
    </row>
    <row r="79" spans="1:5" ht="15.75" x14ac:dyDescent="0.25">
      <c r="A79" s="9" t="s">
        <v>49</v>
      </c>
      <c r="B79" s="13">
        <v>6171</v>
      </c>
      <c r="C79" s="13">
        <v>5021</v>
      </c>
      <c r="D79" s="10">
        <v>25</v>
      </c>
      <c r="E79" s="11"/>
    </row>
    <row r="80" spans="1:5" ht="15.75" x14ac:dyDescent="0.25">
      <c r="A80" s="9" t="s">
        <v>50</v>
      </c>
      <c r="B80" s="13">
        <v>6171</v>
      </c>
      <c r="C80" s="13">
        <v>5031</v>
      </c>
      <c r="D80" s="10">
        <v>5</v>
      </c>
      <c r="E80" s="11"/>
    </row>
    <row r="81" spans="1:5" ht="15.75" x14ac:dyDescent="0.25">
      <c r="A81" s="9" t="s">
        <v>51</v>
      </c>
      <c r="B81" s="13">
        <v>6171</v>
      </c>
      <c r="C81" s="13">
        <v>5032</v>
      </c>
      <c r="D81" s="10">
        <v>2</v>
      </c>
      <c r="E81" s="11"/>
    </row>
    <row r="82" spans="1:5" ht="15.75" x14ac:dyDescent="0.25">
      <c r="A82" s="9" t="s">
        <v>52</v>
      </c>
      <c r="B82" s="13">
        <v>6171</v>
      </c>
      <c r="C82" s="13">
        <v>5038</v>
      </c>
      <c r="D82" s="10">
        <v>0.5</v>
      </c>
      <c r="E82" s="11"/>
    </row>
    <row r="83" spans="1:5" ht="15.75" x14ac:dyDescent="0.25">
      <c r="A83" s="9" t="s">
        <v>53</v>
      </c>
      <c r="B83" s="13">
        <v>6171</v>
      </c>
      <c r="C83" s="13">
        <v>5042</v>
      </c>
      <c r="D83" s="10">
        <v>1</v>
      </c>
      <c r="E83" s="11"/>
    </row>
    <row r="84" spans="1:5" ht="15.75" x14ac:dyDescent="0.25">
      <c r="A84" s="9" t="s">
        <v>54</v>
      </c>
      <c r="B84" s="13">
        <v>6171</v>
      </c>
      <c r="C84" s="13">
        <v>5136</v>
      </c>
      <c r="D84" s="10">
        <v>2</v>
      </c>
      <c r="E84" s="11"/>
    </row>
    <row r="85" spans="1:5" ht="15.75" x14ac:dyDescent="0.25">
      <c r="A85" s="9" t="s">
        <v>55</v>
      </c>
      <c r="B85" s="13">
        <v>6171</v>
      </c>
      <c r="C85" s="13">
        <v>5137</v>
      </c>
      <c r="D85" s="10">
        <v>20</v>
      </c>
      <c r="E85" s="11"/>
    </row>
    <row r="86" spans="1:5" ht="15.75" x14ac:dyDescent="0.25">
      <c r="A86" s="9" t="s">
        <v>56</v>
      </c>
      <c r="B86" s="13">
        <v>6171</v>
      </c>
      <c r="C86" s="13">
        <v>5139</v>
      </c>
      <c r="D86" s="10">
        <v>10</v>
      </c>
      <c r="E86" s="11"/>
    </row>
    <row r="87" spans="1:5" ht="15.75" x14ac:dyDescent="0.25">
      <c r="A87" s="9" t="s">
        <v>57</v>
      </c>
      <c r="B87" s="13">
        <v>6171</v>
      </c>
      <c r="C87" s="13">
        <v>5154</v>
      </c>
      <c r="D87" s="10">
        <v>16</v>
      </c>
      <c r="E87" s="11"/>
    </row>
    <row r="88" spans="1:5" ht="15.75" x14ac:dyDescent="0.25">
      <c r="A88" s="9" t="s">
        <v>58</v>
      </c>
      <c r="B88" s="13">
        <v>6171</v>
      </c>
      <c r="C88" s="13">
        <v>5161</v>
      </c>
      <c r="D88" s="10">
        <v>1</v>
      </c>
      <c r="E88" s="11"/>
    </row>
    <row r="89" spans="1:5" ht="15.75" x14ac:dyDescent="0.25">
      <c r="A89" s="9" t="s">
        <v>59</v>
      </c>
      <c r="B89" s="13">
        <v>6171</v>
      </c>
      <c r="C89" s="13">
        <v>5162</v>
      </c>
      <c r="D89" s="10">
        <v>1</v>
      </c>
      <c r="E89" s="11"/>
    </row>
    <row r="90" spans="1:5" ht="15.75" x14ac:dyDescent="0.25">
      <c r="A90" s="9" t="s">
        <v>83</v>
      </c>
      <c r="B90" s="13">
        <v>6171</v>
      </c>
      <c r="C90" s="13">
        <v>5168</v>
      </c>
      <c r="D90" s="10">
        <v>100</v>
      </c>
      <c r="E90" s="11"/>
    </row>
    <row r="91" spans="1:5" ht="15.75" x14ac:dyDescent="0.25">
      <c r="A91" s="9" t="s">
        <v>60</v>
      </c>
      <c r="B91" s="13">
        <v>6171</v>
      </c>
      <c r="C91" s="13">
        <v>5169</v>
      </c>
      <c r="D91" s="10">
        <v>20</v>
      </c>
      <c r="E91" s="11"/>
    </row>
    <row r="92" spans="1:5" ht="15.75" x14ac:dyDescent="0.25">
      <c r="A92" s="9" t="s">
        <v>61</v>
      </c>
      <c r="B92" s="13">
        <v>6171</v>
      </c>
      <c r="C92" s="13">
        <v>5171</v>
      </c>
      <c r="D92" s="10">
        <v>10</v>
      </c>
      <c r="E92" s="11"/>
    </row>
    <row r="93" spans="1:5" ht="15.75" x14ac:dyDescent="0.25">
      <c r="A93" s="9" t="s">
        <v>62</v>
      </c>
      <c r="B93" s="13">
        <v>6171</v>
      </c>
      <c r="C93" s="13">
        <v>5173</v>
      </c>
      <c r="D93" s="10">
        <v>2</v>
      </c>
      <c r="E93" s="11"/>
    </row>
    <row r="94" spans="1:5" ht="15.75" x14ac:dyDescent="0.25">
      <c r="A94" s="9" t="s">
        <v>63</v>
      </c>
      <c r="B94" s="13">
        <v>6171</v>
      </c>
      <c r="C94" s="13">
        <v>5175</v>
      </c>
      <c r="D94" s="10">
        <v>2</v>
      </c>
      <c r="E94" s="11"/>
    </row>
    <row r="95" spans="1:5" ht="15.75" x14ac:dyDescent="0.25">
      <c r="A95" s="9" t="s">
        <v>64</v>
      </c>
      <c r="B95" s="13">
        <v>6171</v>
      </c>
      <c r="C95" s="13">
        <v>5194</v>
      </c>
      <c r="D95" s="10">
        <v>1</v>
      </c>
      <c r="E95" s="11"/>
    </row>
    <row r="96" spans="1:5" ht="15.75" x14ac:dyDescent="0.25">
      <c r="A96" s="9" t="s">
        <v>65</v>
      </c>
      <c r="B96" s="13">
        <v>6171</v>
      </c>
      <c r="C96" s="13">
        <v>5492</v>
      </c>
      <c r="D96" s="10">
        <v>4</v>
      </c>
      <c r="E96" s="11"/>
    </row>
    <row r="97" spans="1:5" ht="15.75" x14ac:dyDescent="0.25">
      <c r="A97" s="9" t="s">
        <v>66</v>
      </c>
      <c r="B97" s="13">
        <v>6171</v>
      </c>
      <c r="C97" s="13">
        <v>5329</v>
      </c>
      <c r="D97" s="10">
        <v>2</v>
      </c>
      <c r="E97" s="11"/>
    </row>
    <row r="98" spans="1:5" ht="15.75" x14ac:dyDescent="0.25">
      <c r="A98" s="9"/>
      <c r="B98" s="13"/>
      <c r="C98" s="13"/>
      <c r="D98" s="10"/>
      <c r="E98" s="11">
        <f>SUM(D78:D97)</f>
        <v>234.5</v>
      </c>
    </row>
    <row r="99" spans="1:5" ht="15.75" x14ac:dyDescent="0.25">
      <c r="A99" s="9" t="s">
        <v>67</v>
      </c>
      <c r="B99" s="13">
        <v>6320</v>
      </c>
      <c r="C99" s="13">
        <v>5163</v>
      </c>
      <c r="D99" s="10">
        <v>12</v>
      </c>
      <c r="E99" s="11"/>
    </row>
    <row r="100" spans="1:5" ht="15.75" x14ac:dyDescent="0.25">
      <c r="A100" s="9"/>
      <c r="B100" s="13"/>
      <c r="C100" s="13"/>
      <c r="D100" s="10"/>
      <c r="E100" s="11">
        <v>12</v>
      </c>
    </row>
    <row r="101" spans="1:5" ht="15.75" x14ac:dyDescent="0.25">
      <c r="A101" s="9" t="s">
        <v>68</v>
      </c>
      <c r="B101" s="13">
        <v>6310</v>
      </c>
      <c r="C101" s="13">
        <v>5163</v>
      </c>
      <c r="D101" s="10">
        <v>6</v>
      </c>
      <c r="E101" s="11"/>
    </row>
    <row r="102" spans="1:5" ht="15.75" x14ac:dyDescent="0.25">
      <c r="A102" s="9"/>
      <c r="B102" s="13"/>
      <c r="C102" s="13"/>
      <c r="D102" s="10"/>
      <c r="E102" s="11">
        <v>6</v>
      </c>
    </row>
    <row r="103" spans="1:5" ht="15.75" x14ac:dyDescent="0.25">
      <c r="A103" s="9" t="s">
        <v>69</v>
      </c>
      <c r="B103" s="13">
        <v>6402</v>
      </c>
      <c r="C103" s="13">
        <v>5364</v>
      </c>
      <c r="D103" s="10">
        <v>15</v>
      </c>
      <c r="E103" s="11"/>
    </row>
    <row r="104" spans="1:5" ht="15.75" x14ac:dyDescent="0.25">
      <c r="A104" s="9"/>
      <c r="B104" s="13"/>
      <c r="C104" s="13"/>
      <c r="D104" s="10"/>
      <c r="E104" s="11">
        <v>15</v>
      </c>
    </row>
    <row r="105" spans="1:5" ht="15.75" x14ac:dyDescent="0.25">
      <c r="A105" s="9"/>
      <c r="B105" s="13"/>
      <c r="C105" s="13"/>
      <c r="D105" s="10"/>
      <c r="E105" s="11"/>
    </row>
    <row r="106" spans="1:5" ht="16.5" thickBot="1" x14ac:dyDescent="0.3">
      <c r="A106" s="14"/>
      <c r="B106" s="16"/>
      <c r="C106" s="16"/>
      <c r="D106" s="16"/>
      <c r="E106" s="17"/>
    </row>
    <row r="107" spans="1:5" ht="17.25" thickTop="1" thickBot="1" x14ac:dyDescent="0.3">
      <c r="A107" s="18" t="s">
        <v>76</v>
      </c>
      <c r="B107" s="20"/>
      <c r="C107" s="20"/>
      <c r="D107" s="20">
        <f>SUM(D33:D106)</f>
        <v>2994.4</v>
      </c>
      <c r="E107" s="21"/>
    </row>
    <row r="108" spans="1:5" ht="16.5" thickTop="1" x14ac:dyDescent="0.25">
      <c r="A108" s="4"/>
      <c r="B108" s="4"/>
      <c r="C108" s="4"/>
      <c r="D108" s="4"/>
      <c r="E108" s="5"/>
    </row>
    <row r="109" spans="1:5" ht="15.75" x14ac:dyDescent="0.25">
      <c r="A109" s="4"/>
      <c r="B109" s="4"/>
      <c r="C109" s="4"/>
      <c r="D109" s="4"/>
      <c r="E109" s="5"/>
    </row>
    <row r="110" spans="1:5" ht="15.75" x14ac:dyDescent="0.25">
      <c r="A110" s="4"/>
      <c r="B110" s="4"/>
      <c r="C110" s="4"/>
      <c r="D110" s="4"/>
      <c r="E110" s="5"/>
    </row>
    <row r="111" spans="1:5" ht="15.75" x14ac:dyDescent="0.25">
      <c r="A111" s="4"/>
      <c r="B111" s="4"/>
      <c r="C111" s="4"/>
      <c r="D111" s="4"/>
      <c r="E111" s="5"/>
    </row>
    <row r="112" spans="1:5" ht="15.75" x14ac:dyDescent="0.25">
      <c r="A112" s="4" t="s">
        <v>71</v>
      </c>
      <c r="B112" s="4"/>
      <c r="C112" s="4"/>
      <c r="D112" s="4"/>
      <c r="E112" s="5"/>
    </row>
    <row r="113" spans="1:5" ht="15.75" x14ac:dyDescent="0.25">
      <c r="A113" s="4" t="s">
        <v>72</v>
      </c>
      <c r="B113" s="4"/>
      <c r="C113" s="4"/>
      <c r="D113" s="4"/>
      <c r="E113" s="5"/>
    </row>
  </sheetData>
  <mergeCells count="2">
    <mergeCell ref="A1:E1"/>
    <mergeCell ref="A2:E2"/>
  </mergeCells>
  <pageMargins left="0.7" right="0.7" top="0.78740157499999996" bottom="0.78740157499999996" header="0.3" footer="0.3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Dufková</cp:lastModifiedBy>
  <cp:lastPrinted>2019-12-04T21:50:20Z</cp:lastPrinted>
  <dcterms:created xsi:type="dcterms:W3CDTF">2019-12-03T17:13:52Z</dcterms:created>
  <dcterms:modified xsi:type="dcterms:W3CDTF">2021-03-09T07:32:59Z</dcterms:modified>
</cp:coreProperties>
</file>